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8480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<sst xmlns="http://schemas.openxmlformats.org/spreadsheetml/2006/main" count="35" uniqueCount="35">
  <si>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</si>
  <si>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Наименование показателей</t>
  </si>
  <si>
    <t>сумма, руб.</t>
  </si>
  <si>
    <t>ДОХОДЫ:</t>
  </si>
  <si>
    <t>Целевое финансирование: всего:</t>
  </si>
  <si>
    <t>в т.числе:</t>
  </si>
  <si>
    <t>содержание общего имущества</t>
  </si>
  <si>
    <t>РАСХОДЫ:</t>
  </si>
  <si>
    <t>Содержание и обслуживание общего имущества,всего</t>
  </si>
  <si>
    <t>в том числе:</t>
  </si>
  <si>
    <t>Обслуживание теплосчетчика</t>
  </si>
  <si>
    <t>Расчетно-кассовое обслуживание</t>
  </si>
  <si>
    <t>Прочие хозяйственные расходы</t>
  </si>
  <si>
    <t xml:space="preserve">текущий ремонт </t>
  </si>
  <si>
    <t xml:space="preserve">Минимальный налог </t>
  </si>
  <si>
    <t>Текущий ремонт общего имущества, всего:</t>
  </si>
  <si>
    <t>Подготовка к отопительному сезону</t>
  </si>
  <si>
    <t xml:space="preserve">Оплата труда : </t>
  </si>
  <si>
    <t>Остаток средств на 01.01.2012г.</t>
  </si>
  <si>
    <t>Остаток средств на 01.01.2013г. (п.1+п.2-п.3-п.4)</t>
  </si>
  <si>
    <t xml:space="preserve">ИСПОЛНЕНИЕ СМЕТЫ  ДОХОДОВ И РАСХОДОВ ТСЖ "Томь-98" -  2012год </t>
  </si>
  <si>
    <t>12,26 руб.х1755,2м2х6мес.</t>
  </si>
  <si>
    <t>14,45 руб. х1755,2м2х6 мес.</t>
  </si>
  <si>
    <t>2,71 руб.х1755,2 м2 х12 мес.</t>
  </si>
  <si>
    <t xml:space="preserve">НДФЛ,взносы в ПФ, ФСС </t>
  </si>
  <si>
    <t>РИЦ ЖКХ</t>
  </si>
  <si>
    <t>Услуги банка по сбору средств 1,5%</t>
  </si>
  <si>
    <t>Юридические услуги</t>
  </si>
  <si>
    <t>Вывоз ТБО</t>
  </si>
  <si>
    <t>Пени, штрафы, неустойки</t>
  </si>
  <si>
    <t>Целевой сбор на ремонт крыши</t>
  </si>
  <si>
    <t>Целевой сбор на приобретение и установку межтамбурной двери</t>
  </si>
  <si>
    <t>Ремонт крыши</t>
  </si>
  <si>
    <t>Установка межтамбурной двери</t>
  </si>
  <si>
    <t>За мытье коридоров 400х12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</si>
</sst>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C39" sqref="C39"/>
    </sheetView>
  </sheetViews>
  <sheetFormatPr defaultColWidth="9.00390625" defaultRowHeight="12.75"/>
  <sheetData>
    <row r="1" spans="1:11" ht="33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ht="12.75" thickBot="1"/>
    <row r="3" spans="1:9" ht="15.75" thickBot="1">
      <c r="A3" s="5" t="s">
        <v>0</v>
      </c>
      <c r="B3" s="31" t="s">
        <v>1</v>
      </c>
      <c r="C3" s="32"/>
      <c r="D3" s="32"/>
      <c r="E3" s="32"/>
      <c r="F3" s="33"/>
      <c r="G3" s="31" t="s">
        <v>2</v>
      </c>
      <c r="H3" s="32"/>
      <c r="I3" s="33"/>
    </row>
    <row r="4" spans="1:9" ht="12">
      <c r="A4" s="19"/>
      <c r="B4" s="34" t="s">
        <v>3</v>
      </c>
      <c r="C4" s="34"/>
      <c r="D4" s="34"/>
      <c r="E4" s="34"/>
      <c r="F4" s="34"/>
      <c r="G4" s="20"/>
      <c r="H4" s="20"/>
      <c r="I4" s="21"/>
    </row>
    <row r="5" spans="1:9" ht="12">
      <c r="A5" s="13">
        <v>1</v>
      </c>
      <c r="B5" s="27" t="s">
        <v>18</v>
      </c>
      <c r="C5" s="28"/>
      <c r="D5" s="28"/>
      <c r="E5" s="28"/>
      <c r="F5" s="29"/>
      <c r="G5" s="6"/>
      <c r="H5" s="7">
        <v>-32983</v>
      </c>
      <c r="I5" s="12"/>
    </row>
    <row r="6" spans="1:9" ht="12">
      <c r="A6" s="13">
        <v>2</v>
      </c>
      <c r="B6" s="27" t="s">
        <v>4</v>
      </c>
      <c r="C6" s="28"/>
      <c r="D6" s="28"/>
      <c r="E6" s="28"/>
      <c r="F6" s="29"/>
      <c r="G6" s="6"/>
      <c r="H6" s="25">
        <f>SUM(H10,H12,H13,H15,H9,H14)</f>
        <v>455711</v>
      </c>
      <c r="I6" s="12"/>
    </row>
    <row r="7" spans="1:9" ht="12">
      <c r="A7" s="13"/>
      <c r="B7" s="6" t="s">
        <v>5</v>
      </c>
      <c r="C7" s="7"/>
      <c r="D7" s="7"/>
      <c r="E7" s="7"/>
      <c r="F7" s="8"/>
      <c r="G7" s="6"/>
      <c r="H7" s="7"/>
      <c r="I7" s="12"/>
    </row>
    <row r="8" spans="1:9" ht="12">
      <c r="A8" s="13"/>
      <c r="B8" s="6" t="s">
        <v>6</v>
      </c>
      <c r="C8" s="7"/>
      <c r="D8" s="7"/>
      <c r="E8" s="7"/>
      <c r="F8" s="8"/>
      <c r="G8" s="6"/>
      <c r="H8" s="7"/>
      <c r="I8" s="12"/>
    </row>
    <row r="9" spans="1:9" ht="12">
      <c r="A9" s="13"/>
      <c r="B9" s="2" t="s">
        <v>22</v>
      </c>
      <c r="C9" s="2"/>
      <c r="D9" s="2"/>
      <c r="E9" s="2"/>
      <c r="F9" s="2"/>
      <c r="G9" s="6"/>
      <c r="H9" s="7">
        <v>152176</v>
      </c>
      <c r="I9" s="12"/>
    </row>
    <row r="10" spans="1:9" ht="12">
      <c r="A10" s="13"/>
      <c r="B10" s="6" t="s">
        <v>21</v>
      </c>
      <c r="C10" s="7"/>
      <c r="D10" s="7"/>
      <c r="E10" s="7"/>
      <c r="F10" s="8"/>
      <c r="G10" s="6"/>
      <c r="H10" s="7">
        <v>172150</v>
      </c>
      <c r="I10" s="12"/>
    </row>
    <row r="11" spans="1:9" ht="12">
      <c r="A11" s="13"/>
      <c r="B11" s="2" t="s">
        <v>13</v>
      </c>
      <c r="C11" s="2"/>
      <c r="D11" s="2"/>
      <c r="E11" s="2"/>
      <c r="F11" s="2"/>
      <c r="G11" s="6"/>
      <c r="H11" s="7"/>
      <c r="I11" s="12"/>
    </row>
    <row r="12" spans="1:9" ht="12">
      <c r="A12" s="13"/>
      <c r="B12" s="6" t="s">
        <v>23</v>
      </c>
      <c r="C12" s="7"/>
      <c r="D12" s="7"/>
      <c r="E12" s="7"/>
      <c r="F12" s="8"/>
      <c r="G12" s="10"/>
      <c r="H12" s="10">
        <v>51079</v>
      </c>
      <c r="I12" s="14"/>
    </row>
    <row r="13" spans="1:9" ht="12">
      <c r="A13" s="11"/>
      <c r="B13" s="6" t="s">
        <v>30</v>
      </c>
      <c r="C13" s="7"/>
      <c r="D13" s="7"/>
      <c r="E13" s="7"/>
      <c r="F13" s="8"/>
      <c r="G13" s="10"/>
      <c r="H13" s="10">
        <v>48706</v>
      </c>
      <c r="I13" s="14"/>
    </row>
    <row r="14" spans="1:9" ht="30" customHeight="1">
      <c r="A14" s="11"/>
      <c r="B14" s="35" t="s">
        <v>31</v>
      </c>
      <c r="C14" s="36"/>
      <c r="D14" s="36"/>
      <c r="E14" s="36"/>
      <c r="F14" s="37"/>
      <c r="G14" s="10"/>
      <c r="H14" s="10">
        <v>26800</v>
      </c>
      <c r="I14" s="14"/>
    </row>
    <row r="15" spans="1:9" ht="12">
      <c r="A15" s="11"/>
      <c r="B15" s="6" t="s">
        <v>34</v>
      </c>
      <c r="C15" s="7"/>
      <c r="D15" s="7"/>
      <c r="E15" s="7"/>
      <c r="F15" s="8"/>
      <c r="G15" s="10"/>
      <c r="H15" s="10">
        <v>4800</v>
      </c>
      <c r="I15" s="14"/>
    </row>
    <row r="16" spans="1:9" ht="12">
      <c r="A16" s="11"/>
      <c r="B16" s="7" t="s">
        <v>7</v>
      </c>
      <c r="C16" s="7"/>
      <c r="D16" s="7"/>
      <c r="E16" s="7"/>
      <c r="F16" s="7"/>
      <c r="G16" s="7"/>
      <c r="H16" s="7"/>
      <c r="I16" s="12"/>
    </row>
    <row r="17" spans="1:9" ht="26.25" customHeight="1">
      <c r="A17" s="11">
        <v>3</v>
      </c>
      <c r="B17" s="27" t="s">
        <v>8</v>
      </c>
      <c r="C17" s="28"/>
      <c r="D17" s="28"/>
      <c r="E17" s="28"/>
      <c r="F17" s="29"/>
      <c r="G17" s="6"/>
      <c r="H17" s="7">
        <f>SUM(H19,H20,H21,H22,H23,H24,H25,H26,H27,H28,H29,)</f>
        <v>267718</v>
      </c>
      <c r="I17" s="12"/>
    </row>
    <row r="18" spans="1:9" ht="12">
      <c r="A18" s="13"/>
      <c r="B18" s="2" t="s">
        <v>9</v>
      </c>
      <c r="C18" s="2"/>
      <c r="D18" s="2"/>
      <c r="E18" s="2"/>
      <c r="F18" s="2"/>
      <c r="G18" s="6"/>
      <c r="H18" s="7"/>
      <c r="I18" s="12"/>
    </row>
    <row r="19" spans="1:9" ht="12">
      <c r="A19" s="13"/>
      <c r="B19" s="6" t="s">
        <v>17</v>
      </c>
      <c r="C19" s="7"/>
      <c r="D19" s="7"/>
      <c r="E19" s="7"/>
      <c r="F19" s="8"/>
      <c r="G19" s="6"/>
      <c r="H19" s="7">
        <v>156101</v>
      </c>
      <c r="I19" s="12"/>
    </row>
    <row r="20" spans="1:9" ht="12">
      <c r="A20" s="13"/>
      <c r="B20" s="6" t="s">
        <v>24</v>
      </c>
      <c r="C20" s="7"/>
      <c r="D20" s="7"/>
      <c r="E20" s="7"/>
      <c r="F20" s="8"/>
      <c r="G20" s="2"/>
      <c r="H20" s="18">
        <v>51648</v>
      </c>
      <c r="I20" s="3"/>
    </row>
    <row r="21" spans="1:9" ht="12">
      <c r="A21" s="13"/>
      <c r="B21" s="6" t="s">
        <v>25</v>
      </c>
      <c r="C21" s="7"/>
      <c r="D21" s="7"/>
      <c r="E21" s="7"/>
      <c r="F21" s="8"/>
      <c r="G21" s="9"/>
      <c r="H21" s="10">
        <v>7620</v>
      </c>
      <c r="I21" s="14"/>
    </row>
    <row r="22" spans="1:9" ht="12">
      <c r="A22" s="13"/>
      <c r="B22" s="6" t="s">
        <v>14</v>
      </c>
      <c r="C22" s="7"/>
      <c r="D22" s="7"/>
      <c r="E22" s="7"/>
      <c r="F22" s="8"/>
      <c r="G22" s="6"/>
      <c r="H22" s="7">
        <v>11200</v>
      </c>
      <c r="I22" s="12"/>
    </row>
    <row r="23" spans="1:9" ht="12">
      <c r="A23" s="13"/>
      <c r="B23" s="2" t="s">
        <v>10</v>
      </c>
      <c r="C23" s="2"/>
      <c r="D23" s="2"/>
      <c r="E23" s="2"/>
      <c r="F23" s="2"/>
      <c r="G23" s="6"/>
      <c r="H23" s="7">
        <v>13063</v>
      </c>
      <c r="I23" s="12"/>
    </row>
    <row r="24" spans="1:9" ht="12">
      <c r="A24" s="13"/>
      <c r="B24" s="6" t="s">
        <v>26</v>
      </c>
      <c r="C24" s="7"/>
      <c r="D24" s="7"/>
      <c r="E24" s="7"/>
      <c r="F24" s="8"/>
      <c r="G24" s="2"/>
      <c r="H24" s="2">
        <v>11059</v>
      </c>
      <c r="I24" s="3"/>
    </row>
    <row r="25" spans="1:9" ht="12">
      <c r="A25" s="13"/>
      <c r="B25" s="2" t="s">
        <v>11</v>
      </c>
      <c r="C25" s="2"/>
      <c r="D25" s="2"/>
      <c r="E25" s="2"/>
      <c r="F25" s="2"/>
      <c r="G25" s="6"/>
      <c r="H25" s="7">
        <v>783</v>
      </c>
      <c r="I25" s="12"/>
    </row>
    <row r="26" spans="1:9" ht="12">
      <c r="A26" s="13"/>
      <c r="B26" s="6" t="s">
        <v>12</v>
      </c>
      <c r="C26" s="7"/>
      <c r="D26" s="7"/>
      <c r="E26" s="7"/>
      <c r="F26" s="8"/>
      <c r="G26" s="6"/>
      <c r="H26" s="22">
        <v>4650</v>
      </c>
      <c r="I26" s="12"/>
    </row>
    <row r="27" spans="1:9" ht="12">
      <c r="A27" s="13"/>
      <c r="B27" s="6" t="s">
        <v>28</v>
      </c>
      <c r="C27" s="7"/>
      <c r="D27" s="7"/>
      <c r="E27" s="7"/>
      <c r="F27" s="8"/>
      <c r="G27" s="6"/>
      <c r="H27" s="22">
        <v>1560</v>
      </c>
      <c r="I27" s="12"/>
    </row>
    <row r="28" spans="1:9" ht="12">
      <c r="A28" s="13"/>
      <c r="B28" s="6" t="s">
        <v>27</v>
      </c>
      <c r="C28" s="7"/>
      <c r="D28" s="7"/>
      <c r="E28" s="7"/>
      <c r="F28" s="8"/>
      <c r="G28" s="6"/>
      <c r="H28" s="22">
        <v>6317</v>
      </c>
      <c r="I28" s="12"/>
    </row>
    <row r="29" spans="1:9" ht="12">
      <c r="A29" s="13"/>
      <c r="B29" s="6" t="s">
        <v>29</v>
      </c>
      <c r="C29" s="7"/>
      <c r="D29" s="7"/>
      <c r="E29" s="7"/>
      <c r="F29" s="8"/>
      <c r="G29" s="6"/>
      <c r="H29" s="22">
        <v>3717</v>
      </c>
      <c r="I29" s="12"/>
    </row>
    <row r="30" spans="1:9" ht="12">
      <c r="A30" s="13">
        <v>4</v>
      </c>
      <c r="B30" s="6" t="s">
        <v>15</v>
      </c>
      <c r="C30" s="7"/>
      <c r="D30" s="7"/>
      <c r="E30" s="7"/>
      <c r="F30" s="8"/>
      <c r="G30" s="6"/>
      <c r="H30" s="22">
        <f>SUM(H31,H32,H33)</f>
        <v>118204</v>
      </c>
      <c r="I30" s="12"/>
    </row>
    <row r="31" spans="1:9" ht="12">
      <c r="A31" s="13"/>
      <c r="B31" s="24" t="s">
        <v>16</v>
      </c>
      <c r="C31" s="7"/>
      <c r="D31" s="7"/>
      <c r="E31" s="7"/>
      <c r="F31" s="8"/>
      <c r="G31" s="6"/>
      <c r="H31" s="7">
        <v>41190</v>
      </c>
      <c r="I31" s="12"/>
    </row>
    <row r="32" spans="1:9" ht="12">
      <c r="A32" s="13"/>
      <c r="B32" s="23" t="s">
        <v>32</v>
      </c>
      <c r="C32" s="2"/>
      <c r="D32" s="2"/>
      <c r="E32" s="2"/>
      <c r="F32" s="2"/>
      <c r="G32" s="6"/>
      <c r="H32" s="7">
        <v>51602</v>
      </c>
      <c r="I32" s="12"/>
    </row>
    <row r="33" spans="1:9" ht="12">
      <c r="A33" s="13"/>
      <c r="B33" s="24" t="s">
        <v>33</v>
      </c>
      <c r="C33" s="7"/>
      <c r="D33" s="7"/>
      <c r="E33" s="7"/>
      <c r="F33" s="8"/>
      <c r="G33" s="6"/>
      <c r="H33" s="7">
        <v>25412</v>
      </c>
      <c r="I33" s="8"/>
    </row>
    <row r="34" spans="1:9" ht="12">
      <c r="A34" s="13">
        <v>5</v>
      </c>
      <c r="B34" s="6" t="s">
        <v>19</v>
      </c>
      <c r="C34" s="7"/>
      <c r="D34" s="7"/>
      <c r="E34" s="7"/>
      <c r="F34" s="8"/>
      <c r="G34" s="2"/>
      <c r="H34" s="26">
        <f>SUM(H5,H6,-H17,-H30)</f>
        <v>36806</v>
      </c>
      <c r="I34" s="3"/>
    </row>
    <row r="35" spans="1:9" ht="12.75" thickBot="1">
      <c r="A35" s="38"/>
      <c r="B35" s="4"/>
      <c r="C35" s="4"/>
      <c r="D35" s="4"/>
      <c r="E35" s="4"/>
      <c r="F35" s="4"/>
      <c r="G35" s="15"/>
      <c r="H35" s="16"/>
      <c r="I35" s="17"/>
    </row>
  </sheetData>
  <sheetProtection/>
  <mergeCells count="8">
    <mergeCell ref="B5:F5"/>
    <mergeCell ref="B6:F6"/>
    <mergeCell ref="B17:F17"/>
    <mergeCell ref="A1:I1"/>
    <mergeCell ref="B3:F3"/>
    <mergeCell ref="G3:I3"/>
    <mergeCell ref="B4:F4"/>
    <mergeCell ref="B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Irbis</cp:lastModifiedBy>
  <cp:lastPrinted>2012-09-20T12:42:39Z</cp:lastPrinted>
  <dcterms:created xsi:type="dcterms:W3CDTF">2010-04-08T04:07:37Z</dcterms:created>
  <dcterms:modified xsi:type="dcterms:W3CDTF">2013-11-10T10:36:31Z</dcterms:modified>
  <cp:category/>
  <cp:version/>
  <cp:contentType/>
  <cp:contentStatus/>
</cp:coreProperties>
</file>